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" windowWidth="23640" windowHeight="1003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21" i="1" l="1"/>
  <c r="G23" i="1" s="1"/>
  <c r="J21" i="1" l="1"/>
  <c r="I21" i="1"/>
  <c r="H21" i="1"/>
  <c r="I23" i="1"/>
  <c r="J23" i="1"/>
  <c r="F12" i="1"/>
  <c r="E12" i="1"/>
  <c r="D12" i="1"/>
  <c r="C12" i="1"/>
  <c r="F11" i="1"/>
  <c r="E11" i="1"/>
  <c r="D11" i="1"/>
  <c r="C11" i="1"/>
  <c r="F10" i="1"/>
  <c r="E10" i="1"/>
  <c r="D10" i="1"/>
  <c r="C10" i="1"/>
  <c r="F9" i="1"/>
  <c r="E9" i="1"/>
  <c r="D9" i="1"/>
  <c r="C9" i="1"/>
  <c r="F8" i="1"/>
  <c r="E8" i="1"/>
  <c r="D8" i="1"/>
  <c r="C8" i="1"/>
  <c r="C21" i="1" s="1"/>
  <c r="C23" i="1" s="1"/>
  <c r="D21" i="1" l="1"/>
  <c r="E21" i="1"/>
  <c r="F21" i="1"/>
  <c r="E23" i="1"/>
  <c r="H23" i="1"/>
  <c r="F23" i="1"/>
  <c r="D23" i="1" l="1"/>
</calcChain>
</file>

<file path=xl/sharedStrings.xml><?xml version="1.0" encoding="utf-8"?>
<sst xmlns="http://schemas.openxmlformats.org/spreadsheetml/2006/main" count="24" uniqueCount="21">
  <si>
    <t>Принят</t>
  </si>
  <si>
    <t>Уволен</t>
  </si>
  <si>
    <t>лет</t>
  </si>
  <si>
    <t>месяцев</t>
  </si>
  <si>
    <t>дней</t>
  </si>
  <si>
    <t>Итого:</t>
  </si>
  <si>
    <t>заполнить графу 1,2</t>
  </si>
  <si>
    <t>отработ. дни</t>
  </si>
  <si>
    <t>Расчет стажа</t>
  </si>
  <si>
    <t>не заполнять - автоматический расчет</t>
  </si>
  <si>
    <t>переписать цифры из граф 3,4,5,6, соответствующие стажу в проектировании</t>
  </si>
  <si>
    <t>Всего:</t>
  </si>
  <si>
    <t>ФИО</t>
  </si>
  <si>
    <t>Отработ. дни</t>
  </si>
  <si>
    <t xml:space="preserve">ЗАО «Автономные ТеплоСистемы», 7451063486/1027402919180, г.Челябинск, ул.Куйбышева, 17-А, </t>
  </si>
  <si>
    <t>ООО «УГМ-Эксплуатация» 7452057492/1077452005982, 454007, г.Челябинск, ул.40-лет Октября, 36В</t>
  </si>
  <si>
    <t>Иванова Ирина Федоровна</t>
  </si>
  <si>
    <t>Требования к стажу</t>
  </si>
  <si>
    <t>Наименование работодателя ( ИНН/ОГРН, адрес работодателя)</t>
  </si>
  <si>
    <t>Стаж по специальности            не менее 10-ти лет в строительстве</t>
  </si>
  <si>
    <t>В том числе: стаж не менее 3-х лет              в проектировании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</si>
</sst>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2"/>
      <color theme="1"/>
      <name val="Times New Roman"/>
      <family val="2"/>
      <charset val="204"/>
    </font>
    <font>
      <sz val="11"/>
      <color rgb="FF444444"/>
      <name val="Arial"/>
      <family val="2"/>
      <charset val="204"/>
    </font>
    <font>
      <sz val="10"/>
      <color theme="1"/>
      <name val="Times New Roman"/>
      <family val="2"/>
      <charset val="204"/>
    </font>
    <font>
      <sz val="10"/>
      <color rgb="FFFF0000"/>
      <name val="Times New Roman"/>
      <family val="2"/>
      <charset val="204"/>
    </font>
    <font>
      <b/>
      <i/>
      <sz val="8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2"/>
      <charset val="204"/>
    </font>
    <font>
      <sz val="10"/>
      <color theme="1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sz val="8"/>
      <color theme="1"/>
      <name val="Times New Roman"/>
      <family val="2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0" fillId="0" borderId="1" xfId="0" applyBorder="1"/>
    <xf numFmtId="0" fontId="0" fillId="0" borderId="1" xfId="0" applyBorder="1" applyAlignment="1">
      <alignment horizontal="center"/>
    </xf>
    <xf numFmtId="14" fontId="0" fillId="0" borderId="1" xfId="0" applyNumberFormat="1" applyBorder="1"/>
    <xf numFmtId="0" fontId="0" fillId="0" borderId="1" xfId="0" applyFill="1" applyBorder="1" applyAlignment="1">
      <alignment horizontal="center"/>
    </xf>
    <xf numFmtId="2" fontId="0" fillId="0" borderId="1" xfId="0" applyNumberFormat="1" applyFill="1" applyBorder="1" applyAlignment="1">
      <alignment horizontal="center"/>
    </xf>
    <xf numFmtId="0" fontId="1" fillId="0" borderId="0" xfId="0" applyFont="1"/>
    <xf numFmtId="0" fontId="2" fillId="0" borderId="1" xfId="0" applyFont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right"/>
    </xf>
    <xf numFmtId="0" fontId="2" fillId="0" borderId="0" xfId="0" applyFont="1" applyAlignment="1">
      <alignment horizontal="right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/>
    <xf numFmtId="0" fontId="8" fillId="0" borderId="1" xfId="0" applyFont="1" applyBorder="1" applyAlignment="1">
      <alignment horizontal="center"/>
    </xf>
    <xf numFmtId="0" fontId="6" fillId="0" borderId="1" xfId="0" applyFont="1" applyBorder="1" applyAlignment="1">
      <alignment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0" borderId="1" xfId="0" applyFont="1" applyBorder="1" applyAlignment="1">
      <alignment wrapText="1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0" fillId="0" borderId="4" xfId="0" applyBorder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0" xfId="0" applyBorder="1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9" fillId="0" borderId="7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tabSelected="1" workbookViewId="0">
      <selection activeCell="L16" sqref="L16"/>
    </sheetView>
  </sheetViews>
  <sheetFormatPr defaultRowHeight="15.75" x14ac:dyDescent="0.25"/>
  <cols>
    <col min="1" max="1" width="11.5" customWidth="1"/>
    <col min="2" max="2" width="11.75" customWidth="1"/>
    <col min="3" max="3" width="9.625" customWidth="1"/>
    <col min="4" max="4" width="6" customWidth="1"/>
    <col min="5" max="6" width="6.625" customWidth="1"/>
    <col min="7" max="7" width="7.625" customWidth="1"/>
    <col min="8" max="8" width="5.625" customWidth="1"/>
    <col min="9" max="9" width="6.75" customWidth="1"/>
    <col min="10" max="10" width="6.625" customWidth="1"/>
    <col min="11" max="11" width="49.125" customWidth="1"/>
    <col min="12" max="12" width="39.5" customWidth="1"/>
  </cols>
  <sheetData>
    <row r="1" spans="1:12" x14ac:dyDescent="0.25">
      <c r="A1" s="1"/>
      <c r="C1" s="26" t="s">
        <v>8</v>
      </c>
      <c r="D1" s="26"/>
      <c r="E1" s="26"/>
      <c r="F1" s="26"/>
    </row>
    <row r="2" spans="1:12" ht="21" customHeight="1" x14ac:dyDescent="0.25">
      <c r="A2" s="1" t="s">
        <v>12</v>
      </c>
      <c r="B2" s="31" t="s">
        <v>16</v>
      </c>
      <c r="C2" s="31"/>
      <c r="D2" s="27"/>
      <c r="E2" s="27"/>
      <c r="F2" s="27"/>
      <c r="G2" s="27"/>
      <c r="H2" s="27"/>
      <c r="I2" s="27"/>
      <c r="J2" s="27"/>
      <c r="K2" s="8"/>
    </row>
    <row r="3" spans="1:12" ht="14.25" customHeight="1" x14ac:dyDescent="0.25">
      <c r="A3" s="32" t="s">
        <v>0</v>
      </c>
      <c r="B3" s="32" t="s">
        <v>1</v>
      </c>
      <c r="C3" s="28" t="s">
        <v>13</v>
      </c>
      <c r="D3" s="34" t="s">
        <v>17</v>
      </c>
      <c r="E3" s="34"/>
      <c r="F3" s="34"/>
      <c r="G3" s="34"/>
      <c r="H3" s="34"/>
      <c r="I3" s="34"/>
      <c r="J3" s="34"/>
      <c r="K3" s="29" t="s">
        <v>18</v>
      </c>
    </row>
    <row r="4" spans="1:12" ht="32.25" customHeight="1" x14ac:dyDescent="0.25">
      <c r="A4" s="32"/>
      <c r="B4" s="32"/>
      <c r="C4" s="28"/>
      <c r="D4" s="38" t="s">
        <v>19</v>
      </c>
      <c r="E4" s="39"/>
      <c r="F4" s="39"/>
      <c r="G4" s="40" t="s">
        <v>20</v>
      </c>
      <c r="H4" s="41"/>
      <c r="I4" s="41"/>
      <c r="J4" s="38"/>
      <c r="K4" s="33"/>
    </row>
    <row r="5" spans="1:12" ht="19.5" customHeight="1" x14ac:dyDescent="0.25">
      <c r="A5" s="32"/>
      <c r="B5" s="32"/>
      <c r="C5" s="28"/>
      <c r="D5" s="35" t="s">
        <v>2</v>
      </c>
      <c r="E5" s="36" t="s">
        <v>3</v>
      </c>
      <c r="F5" s="36" t="s">
        <v>4</v>
      </c>
      <c r="G5" s="37" t="s">
        <v>7</v>
      </c>
      <c r="H5" s="36" t="s">
        <v>2</v>
      </c>
      <c r="I5" s="36" t="s">
        <v>3</v>
      </c>
      <c r="J5" s="36" t="s">
        <v>4</v>
      </c>
      <c r="K5" s="30"/>
    </row>
    <row r="6" spans="1:12" ht="42" customHeight="1" x14ac:dyDescent="0.25">
      <c r="A6" s="22" t="s">
        <v>6</v>
      </c>
      <c r="B6" s="22"/>
      <c r="C6" s="22" t="s">
        <v>9</v>
      </c>
      <c r="D6" s="22"/>
      <c r="E6" s="22"/>
      <c r="F6" s="22"/>
      <c r="G6" s="23" t="s">
        <v>10</v>
      </c>
      <c r="H6" s="24"/>
      <c r="I6" s="24"/>
      <c r="J6" s="25"/>
      <c r="K6" s="3"/>
    </row>
    <row r="7" spans="1:12" ht="11.25" customHeight="1" x14ac:dyDescent="0.25">
      <c r="A7" s="13">
        <v>1</v>
      </c>
      <c r="B7" s="13">
        <v>2</v>
      </c>
      <c r="C7" s="14">
        <v>3</v>
      </c>
      <c r="D7" s="15">
        <v>4</v>
      </c>
      <c r="E7" s="15">
        <v>5</v>
      </c>
      <c r="F7" s="15">
        <v>6</v>
      </c>
      <c r="G7" s="15">
        <v>7</v>
      </c>
      <c r="H7" s="15">
        <v>8</v>
      </c>
      <c r="I7" s="15">
        <v>9</v>
      </c>
      <c r="J7" s="15">
        <v>10</v>
      </c>
      <c r="K7" s="17">
        <v>11</v>
      </c>
    </row>
    <row r="8" spans="1:12" ht="26.25" x14ac:dyDescent="0.25">
      <c r="A8" s="19">
        <v>28594</v>
      </c>
      <c r="B8" s="19">
        <v>31279</v>
      </c>
      <c r="C8" s="20">
        <f>B8-A8</f>
        <v>2685</v>
      </c>
      <c r="D8" s="20">
        <f>DATEDIF(A8,B8,"y")</f>
        <v>7</v>
      </c>
      <c r="E8" s="20">
        <f>DATEDIF(A8,B8,"ym")</f>
        <v>4</v>
      </c>
      <c r="F8" s="20">
        <f>DATEDIF(A8,B8,"md")</f>
        <v>6</v>
      </c>
      <c r="G8" s="20"/>
      <c r="H8" s="20"/>
      <c r="I8" s="20"/>
      <c r="J8" s="20"/>
      <c r="K8" s="21" t="s">
        <v>14</v>
      </c>
    </row>
    <row r="9" spans="1:12" x14ac:dyDescent="0.25">
      <c r="A9" s="19">
        <v>31288</v>
      </c>
      <c r="B9" s="19">
        <v>31428</v>
      </c>
      <c r="C9" s="20">
        <f t="shared" ref="C9:C12" si="0">B9-A9</f>
        <v>140</v>
      </c>
      <c r="D9" s="20">
        <f t="shared" ref="D9:D12" si="1">DATEDIF(A9,B9,"y")</f>
        <v>0</v>
      </c>
      <c r="E9" s="20">
        <f t="shared" ref="E9:E12" si="2">DATEDIF(A9,B9,"ym")</f>
        <v>4</v>
      </c>
      <c r="F9" s="20">
        <f t="shared" ref="F9:F12" si="3">DATEDIF(A9,B9,"md")</f>
        <v>18</v>
      </c>
      <c r="G9" s="20">
        <v>140</v>
      </c>
      <c r="H9" s="20">
        <v>0</v>
      </c>
      <c r="I9" s="20">
        <v>4</v>
      </c>
      <c r="J9" s="20">
        <v>18</v>
      </c>
      <c r="K9" s="18"/>
      <c r="L9" s="2"/>
    </row>
    <row r="10" spans="1:12" ht="26.25" x14ac:dyDescent="0.25">
      <c r="A10" s="19">
        <v>32891</v>
      </c>
      <c r="B10" s="19">
        <v>33641</v>
      </c>
      <c r="C10" s="20">
        <f t="shared" si="0"/>
        <v>750</v>
      </c>
      <c r="D10" s="20">
        <f t="shared" si="1"/>
        <v>2</v>
      </c>
      <c r="E10" s="20">
        <f t="shared" si="2"/>
        <v>0</v>
      </c>
      <c r="F10" s="20">
        <f t="shared" si="3"/>
        <v>20</v>
      </c>
      <c r="G10" s="20"/>
      <c r="H10" s="20"/>
      <c r="I10" s="20"/>
      <c r="J10" s="20"/>
      <c r="K10" s="21" t="s">
        <v>15</v>
      </c>
    </row>
    <row r="11" spans="1:12" x14ac:dyDescent="0.25">
      <c r="A11" s="19">
        <v>33644</v>
      </c>
      <c r="B11" s="19">
        <v>34367</v>
      </c>
      <c r="C11" s="20">
        <f t="shared" si="0"/>
        <v>723</v>
      </c>
      <c r="D11" s="20">
        <f t="shared" si="1"/>
        <v>1</v>
      </c>
      <c r="E11" s="20">
        <f t="shared" si="2"/>
        <v>11</v>
      </c>
      <c r="F11" s="20">
        <f t="shared" si="3"/>
        <v>23</v>
      </c>
      <c r="G11" s="20">
        <v>723</v>
      </c>
      <c r="H11" s="20">
        <v>1</v>
      </c>
      <c r="I11" s="20">
        <v>11</v>
      </c>
      <c r="J11" s="20">
        <v>23</v>
      </c>
      <c r="K11" s="18"/>
    </row>
    <row r="12" spans="1:12" x14ac:dyDescent="0.25">
      <c r="A12" s="19">
        <v>35034</v>
      </c>
      <c r="B12" s="19">
        <v>42904</v>
      </c>
      <c r="C12" s="20">
        <f t="shared" si="0"/>
        <v>7870</v>
      </c>
      <c r="D12" s="20">
        <f t="shared" si="1"/>
        <v>21</v>
      </c>
      <c r="E12" s="20">
        <f t="shared" si="2"/>
        <v>6</v>
      </c>
      <c r="F12" s="20">
        <f t="shared" si="3"/>
        <v>17</v>
      </c>
      <c r="G12" s="20">
        <v>230</v>
      </c>
      <c r="H12" s="20">
        <v>0</v>
      </c>
      <c r="I12" s="20">
        <v>7</v>
      </c>
      <c r="J12" s="20">
        <v>17</v>
      </c>
      <c r="K12" s="18"/>
    </row>
    <row r="13" spans="1:12" x14ac:dyDescent="0.25">
      <c r="A13" s="19"/>
      <c r="B13" s="19"/>
      <c r="C13" s="20"/>
      <c r="D13" s="20"/>
      <c r="E13" s="20"/>
      <c r="F13" s="20"/>
      <c r="G13" s="20"/>
      <c r="H13" s="20"/>
      <c r="I13" s="20"/>
      <c r="J13" s="20"/>
      <c r="K13" s="18"/>
    </row>
    <row r="14" spans="1:12" x14ac:dyDescent="0.25">
      <c r="A14" s="19"/>
      <c r="B14" s="19"/>
      <c r="C14" s="20"/>
      <c r="D14" s="20"/>
      <c r="E14" s="20"/>
      <c r="F14" s="20"/>
      <c r="G14" s="20"/>
      <c r="H14" s="20"/>
      <c r="I14" s="20"/>
      <c r="J14" s="20"/>
      <c r="K14" s="18"/>
    </row>
    <row r="15" spans="1:12" x14ac:dyDescent="0.25">
      <c r="A15" s="19"/>
      <c r="B15" s="19"/>
      <c r="C15" s="20"/>
      <c r="D15" s="20"/>
      <c r="E15" s="20"/>
      <c r="F15" s="20"/>
      <c r="G15" s="20"/>
      <c r="H15" s="20"/>
      <c r="I15" s="20"/>
      <c r="J15" s="20"/>
      <c r="K15" s="18"/>
    </row>
    <row r="16" spans="1:12" x14ac:dyDescent="0.25">
      <c r="A16" s="19"/>
      <c r="B16" s="19"/>
      <c r="C16" s="20"/>
      <c r="D16" s="20"/>
      <c r="E16" s="20"/>
      <c r="F16" s="20"/>
      <c r="G16" s="20"/>
      <c r="H16" s="20"/>
      <c r="I16" s="20"/>
      <c r="J16" s="20"/>
      <c r="K16" s="18"/>
    </row>
    <row r="17" spans="1:11" x14ac:dyDescent="0.25">
      <c r="A17" s="19"/>
      <c r="B17" s="19"/>
      <c r="C17" s="20"/>
      <c r="D17" s="20"/>
      <c r="E17" s="20"/>
      <c r="F17" s="20"/>
      <c r="G17" s="20"/>
      <c r="H17" s="20"/>
      <c r="I17" s="20"/>
      <c r="J17" s="20"/>
      <c r="K17" s="18"/>
    </row>
    <row r="18" spans="1:11" x14ac:dyDescent="0.25">
      <c r="A18" s="19"/>
      <c r="B18" s="19"/>
      <c r="C18" s="20"/>
      <c r="D18" s="20"/>
      <c r="E18" s="20"/>
      <c r="F18" s="20"/>
      <c r="G18" s="20"/>
      <c r="H18" s="20"/>
      <c r="I18" s="20"/>
      <c r="J18" s="20"/>
      <c r="K18" s="18"/>
    </row>
    <row r="19" spans="1:11" x14ac:dyDescent="0.25">
      <c r="A19" s="19"/>
      <c r="B19" s="19"/>
      <c r="C19" s="20"/>
      <c r="D19" s="20"/>
      <c r="E19" s="20"/>
      <c r="F19" s="20"/>
      <c r="G19" s="20"/>
      <c r="H19" s="20"/>
      <c r="I19" s="20"/>
      <c r="J19" s="20"/>
      <c r="K19" s="18"/>
    </row>
    <row r="20" spans="1:11" x14ac:dyDescent="0.25">
      <c r="A20" s="19"/>
      <c r="B20" s="19"/>
      <c r="C20" s="20"/>
      <c r="D20" s="20"/>
      <c r="E20" s="20"/>
      <c r="F20" s="20"/>
      <c r="G20" s="20"/>
      <c r="H20" s="20"/>
      <c r="I20" s="20"/>
      <c r="J20" s="20"/>
      <c r="K20" s="18"/>
    </row>
    <row r="21" spans="1:11" x14ac:dyDescent="0.25">
      <c r="A21" s="10"/>
      <c r="B21" s="10" t="s">
        <v>5</v>
      </c>
      <c r="C21" s="4">
        <f t="shared" ref="C21:J21" si="4">SUM(C8:C20)</f>
        <v>12168</v>
      </c>
      <c r="D21" s="4">
        <f t="shared" si="4"/>
        <v>31</v>
      </c>
      <c r="E21" s="4">
        <f t="shared" si="4"/>
        <v>25</v>
      </c>
      <c r="F21" s="4">
        <f t="shared" si="4"/>
        <v>84</v>
      </c>
      <c r="G21" s="4">
        <f t="shared" si="4"/>
        <v>1093</v>
      </c>
      <c r="H21" s="4">
        <f t="shared" si="4"/>
        <v>1</v>
      </c>
      <c r="I21" s="4">
        <f t="shared" si="4"/>
        <v>22</v>
      </c>
      <c r="J21" s="4">
        <f t="shared" si="4"/>
        <v>58</v>
      </c>
      <c r="K21" s="16"/>
    </row>
    <row r="22" spans="1:11" x14ac:dyDescent="0.25">
      <c r="A22" s="5"/>
      <c r="B22" s="5"/>
      <c r="C22" s="12"/>
      <c r="D22" s="9"/>
      <c r="E22" s="9"/>
      <c r="F22" s="9"/>
      <c r="G22" s="9"/>
      <c r="H22" s="9"/>
      <c r="I22" s="9"/>
      <c r="J22" s="9"/>
      <c r="K22" s="16"/>
    </row>
    <row r="23" spans="1:11" x14ac:dyDescent="0.25">
      <c r="A23" s="3"/>
      <c r="B23" s="11" t="s">
        <v>11</v>
      </c>
      <c r="C23" s="6">
        <f>C21</f>
        <v>12168</v>
      </c>
      <c r="D23" s="6">
        <f>DATEDIF(0,C23,"y")</f>
        <v>33</v>
      </c>
      <c r="E23" s="6">
        <f>DATEDIF(0,C23,"ym")</f>
        <v>3</v>
      </c>
      <c r="F23" s="6">
        <f>DATEDIF(0,C23,"md")</f>
        <v>24</v>
      </c>
      <c r="G23" s="6">
        <f>G21</f>
        <v>1093</v>
      </c>
      <c r="H23" s="6">
        <f>DATEDIF(0,G23,"y")</f>
        <v>2</v>
      </c>
      <c r="I23" s="6">
        <f>DATEDIF(0,G23,"ym")</f>
        <v>11</v>
      </c>
      <c r="J23" s="6">
        <f>DATEDIF(0,G23,"md")</f>
        <v>28</v>
      </c>
      <c r="K23" s="16"/>
    </row>
    <row r="24" spans="1:11" x14ac:dyDescent="0.25">
      <c r="A24" s="3"/>
      <c r="B24" s="3"/>
      <c r="C24" s="3"/>
      <c r="D24" s="3"/>
      <c r="E24" s="7"/>
      <c r="F24" s="6"/>
      <c r="G24" s="6"/>
      <c r="H24" s="3"/>
      <c r="I24" s="3"/>
      <c r="J24" s="3"/>
      <c r="K24" s="16"/>
    </row>
  </sheetData>
  <mergeCells count="12">
    <mergeCell ref="K3:K5"/>
    <mergeCell ref="A6:B6"/>
    <mergeCell ref="C6:F6"/>
    <mergeCell ref="G6:J6"/>
    <mergeCell ref="G4:J4"/>
    <mergeCell ref="C1:F1"/>
    <mergeCell ref="B2:J2"/>
    <mergeCell ref="D4:F4"/>
    <mergeCell ref="C3:C5"/>
    <mergeCell ref="B3:B5"/>
    <mergeCell ref="A3:A5"/>
    <mergeCell ref="D3:J3"/>
  </mergeCells>
  <pageMargins left="0.70866141732283472" right="0.31496062992125984" top="0.35433070866141736" bottom="0.35433070866141736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Панова Ирина Федоровна</dc:creator>
  <cp:lastModifiedBy>Панова Ирина Федоровна</cp:lastModifiedBy>
  <cp:lastPrinted>2019-10-23T05:20:36Z</cp:lastPrinted>
  <dcterms:created xsi:type="dcterms:W3CDTF">2017-04-05T08:51:16Z</dcterms:created>
  <dcterms:modified xsi:type="dcterms:W3CDTF">2019-10-23T05:22:03Z</dcterms:modified>
</cp:coreProperties>
</file>